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" windowHeight="800" firstSheet="0" activeTab="1"/>
  </bookViews>
  <sheets>
    <sheet sheetId="1" name="Instrucciones" state="visible" r:id="rId4"/>
    <sheet sheetId="2" name="Asistencia" state="visible" r:id="rId5"/>
    <sheet sheetId="3" name="Resumen" state="visible" r:id="rId6"/>
  </sheets>
  <definedNames>
    <definedName name="_xlnm.Print_Area" localSheetId="0">'Instrucciones'!$A1:$A9</definedName>
    <definedName name="_xlnm.Print_Area" localSheetId="1">'Asistencia'!$A1:$AG34</definedName>
    <definedName name="_xlnm.Print_Titles" localSheetId="1">'Asistencia'!$1:$6</definedName>
    <definedName name="_xlnm.Print_Area" localSheetId="2">'Resumen'!$A1:$H31</definedName>
    <definedName name="_xlnm.Print_Titles" localSheetId="2">'Resumen'!$1:$3</definedName>
  </definedNames>
  <calcPr calcId="171027" fullCalcOnLoad="1"/>
</workbook>
</file>

<file path=xl/sharedStrings.xml><?xml version="1.0" encoding="utf-8"?>
<sst xmlns="http://schemas.openxmlformats.org/spreadsheetml/2006/main" count="53" uniqueCount="25">
  <si>
    <t>LISTA DE ASISTENCIA: CÓMO USAR EL ARCHIVO</t>
  </si>
  <si>
    <t>1. Abre la hoja «Asistencia». Comprueba organización, grupo, mes y año antes de empezar.</t>
  </si>
  <si>
    <t>2. Usa A para asistencia, F para falta, R para retardo, J para falta justificada y N para día sin actividad.</t>
  </si>
  <si>
    <t>3. Deja sin marcar los días que aún no registraste. No se cuentan como faltas ni como días sin actividad.</t>
  </si>
  <si>
    <t>4. La hoja «Resumen» cuenta las marcas por persona. Presencia = (A + R) / (A + F + R + J). No es una calificación ni un cálculo de nómina.</t>
  </si>
  <si>
    <t>5. Los nombres de la hoja «Resumen» salen de «Asistencia». Si agregas más personas, copia también su fila de fórmulas y ajusta el área de impresión.</t>
  </si>
  <si>
    <t>6. Para otro mes genera un archivo nuevo con el mes y año correctos: cambiar el encabezado de este Excel no reconstruye las columnas.</t>
  </si>
  <si>
    <t>7. Conserva cada mes por separado y controla quién accede a los nombres. Para imprimir con espacio amplio, usa la versión Word o PDF.</t>
  </si>
  <si>
    <t>Esta cuadrícula no sustituye por sí sola un sistema de registro electrónico de inicio y fin de jornada que resulte exigible en el trabajo.</t>
  </si>
  <si>
    <t>LISTA DE ASISTENCIA</t>
  </si>
  <si>
    <t>Organización: [escuela, empresa o grupo] · Grupo: [grupo, turno o área]</t>
  </si>
  <si>
    <t>Mes: [mes]  Año: [año]  Tacha los días que no correspondan.</t>
  </si>
  <si>
    <t>A: asistencia · F: falta · R: retardo · J: justificada · N: sin actividad · Blanco: sin registrar</t>
  </si>
  <si>
    <t>Responsable: [nombre]</t>
  </si>
  <si>
    <t>No.</t>
  </si>
  <si>
    <t>Nombre</t>
  </si>
  <si>
    <t/>
  </si>
  <si>
    <t>Resumen sobre los días registrados; A y R cuentan como presencia.</t>
  </si>
  <si>
    <t>A</t>
  </si>
  <si>
    <t>F</t>
  </si>
  <si>
    <t>R</t>
  </si>
  <si>
    <t>J</t>
  </si>
  <si>
    <t>Sin actividad</t>
  </si>
  <si>
    <t>Registrados</t>
  </si>
  <si>
    <t>Presencia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</si>
</sst>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1"/>
      <name val="Arial"/>
    </font>
    <font>
      <sz val="10"/>
      <name val="Arial"/>
    </font>
    <font>
      <b/>
      <color rgb="FFFFFFFF"/>
      <sz val="10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73A66"/>
      </patternFill>
    </fill>
  </fills>
  <borders count="3">
    <border>
      <left/>
      <right/>
      <top/>
      <bottom/>
      <diagonal/>
    </border>
    <border>
      <left style="hair">
        <color rgb="FFCBD5E1"/>
      </left>
      <right style="hair">
        <color rgb="FFCBD5E1"/>
      </right>
      <top/>
      <bottom style="hair">
        <color rgb="FFCBD5E1"/>
      </bottom>
      <diagonal/>
    </border>
    <border>
      <left/>
      <right/>
      <top/>
      <bottom style="hair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3" fillId="0" borderId="2" xfId="0" applyFont="1" applyBorder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"/>
  <sheetViews>
    <sheetView workbookViewId="0" showGridLines="0"/>
  </sheetViews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1" t="s">
        <v>0</v>
      </c>
    </row>
    <row r="2" ht="48" customHeight="1" spans="1:1" x14ac:dyDescent="0.25">
      <c r="A2" s="2" t="s">
        <v>1</v>
      </c>
    </row>
    <row r="3" ht="48" customHeight="1" spans="1:1" x14ac:dyDescent="0.25">
      <c r="A3" s="2" t="s">
        <v>2</v>
      </c>
    </row>
    <row r="4" ht="48" customHeight="1" spans="1:1" x14ac:dyDescent="0.25">
      <c r="A4" s="2" t="s">
        <v>3</v>
      </c>
    </row>
    <row r="5" ht="48" customHeight="1" spans="1:1" x14ac:dyDescent="0.25">
      <c r="A5" s="2" t="s">
        <v>4</v>
      </c>
    </row>
    <row r="6" ht="48" customHeight="1" spans="1:1" x14ac:dyDescent="0.25">
      <c r="A6" s="2" t="s">
        <v>5</v>
      </c>
    </row>
    <row r="7" ht="48" customHeight="1" spans="1:1" x14ac:dyDescent="0.25">
      <c r="A7" s="2" t="s">
        <v>6</v>
      </c>
    </row>
    <row r="8" ht="48" customHeight="1" spans="1:1" x14ac:dyDescent="0.25">
      <c r="A8" s="2" t="s">
        <v>7</v>
      </c>
    </row>
    <row r="9" ht="48" customHeight="1" spans="1:1" x14ac:dyDescent="0.25">
      <c r="A9" s="2" t="s">
        <v>8</v>
      </c>
    </row>
  </sheetData>
  <pageMargins left="0.4" right="0.4" top="0.4" bottom="0.4" header="0.2" footer="0.2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30" customWidth="1"/>
    <col min="3" max="33" width="3" customWidth="1"/>
  </cols>
  <sheetData>
    <row r="1" ht="20" customHeight="1" spans="1:33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5" customHeight="1" spans="1:33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ht="15" customHeight="1" spans="1:33" x14ac:dyDescent="0.25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ht="15" customHeight="1" spans="1:33" x14ac:dyDescent="0.25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ht="15" customHeight="1" spans="1:33" x14ac:dyDescent="0.25">
      <c r="A5" s="4" t="s">
        <v>13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15" customHeight="1" spans="1:33" x14ac:dyDescent="0.25">
      <c r="A6" s="5" t="s">
        <v>14</v>
      </c>
      <c r="B6" s="5" t="s">
        <v>15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5">
        <v>14</v>
      </c>
      <c r="Q6" s="5">
        <v>15</v>
      </c>
      <c r="R6" s="5">
        <v>16</v>
      </c>
      <c r="S6" s="5">
        <v>17</v>
      </c>
      <c r="T6" s="5">
        <v>18</v>
      </c>
      <c r="U6" s="5">
        <v>19</v>
      </c>
      <c r="V6" s="5">
        <v>20</v>
      </c>
      <c r="W6" s="5">
        <v>21</v>
      </c>
      <c r="X6" s="5">
        <v>22</v>
      </c>
      <c r="Y6" s="5">
        <v>23</v>
      </c>
      <c r="Z6" s="5">
        <v>24</v>
      </c>
      <c r="AA6" s="5">
        <v>25</v>
      </c>
      <c r="AB6" s="5">
        <v>26</v>
      </c>
      <c r="AC6" s="5">
        <v>27</v>
      </c>
      <c r="AD6" s="5">
        <v>28</v>
      </c>
      <c r="AE6" s="5">
        <v>29</v>
      </c>
      <c r="AF6" s="5">
        <v>30</v>
      </c>
      <c r="AG6" s="5">
        <v>31</v>
      </c>
    </row>
    <row r="7" ht="18" customHeight="1" spans="1:33" x14ac:dyDescent="0.25">
      <c r="A7" s="6">
        <v>1</v>
      </c>
      <c r="B7" s="6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8" customHeight="1" spans="1:33" x14ac:dyDescent="0.25">
      <c r="A8" s="6">
        <v>2</v>
      </c>
      <c r="B8" s="6" t="s">
        <v>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8" customHeight="1" spans="1:33" x14ac:dyDescent="0.25">
      <c r="A9" s="6">
        <v>3</v>
      </c>
      <c r="B9" s="6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8" customHeight="1" spans="1:33" x14ac:dyDescent="0.25">
      <c r="A10" s="6">
        <v>4</v>
      </c>
      <c r="B10" s="6" t="s">
        <v>16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8" customHeight="1" spans="1:33" x14ac:dyDescent="0.25">
      <c r="A11" s="6">
        <v>5</v>
      </c>
      <c r="B11" s="6" t="s">
        <v>16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18" customHeight="1" spans="1:33" x14ac:dyDescent="0.25">
      <c r="A12" s="6">
        <v>6</v>
      </c>
      <c r="B12" s="6" t="s">
        <v>16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8" customHeight="1" spans="1:33" x14ac:dyDescent="0.25">
      <c r="A13" s="6">
        <v>7</v>
      </c>
      <c r="B13" s="6" t="s">
        <v>16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18" customHeight="1" spans="1:33" x14ac:dyDescent="0.25">
      <c r="A14" s="6">
        <v>8</v>
      </c>
      <c r="B14" s="6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18" customHeight="1" spans="1:33" x14ac:dyDescent="0.25">
      <c r="A15" s="6">
        <v>9</v>
      </c>
      <c r="B15" s="6" t="s">
        <v>16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18" customHeight="1" spans="1:33" x14ac:dyDescent="0.25">
      <c r="A16" s="6">
        <v>10</v>
      </c>
      <c r="B16" s="6" t="s">
        <v>16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18" customHeight="1" spans="1:33" x14ac:dyDescent="0.25">
      <c r="A17" s="6">
        <v>11</v>
      </c>
      <c r="B17" s="6" t="s">
        <v>16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18" customHeight="1" spans="1:33" x14ac:dyDescent="0.25">
      <c r="A18" s="6">
        <v>12</v>
      </c>
      <c r="B18" s="6" t="s">
        <v>16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ht="18" customHeight="1" spans="1:33" x14ac:dyDescent="0.25">
      <c r="A19" s="6">
        <v>13</v>
      </c>
      <c r="B19" s="6" t="s">
        <v>16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ht="18" customHeight="1" spans="1:33" x14ac:dyDescent="0.25">
      <c r="A20" s="6">
        <v>14</v>
      </c>
      <c r="B20" s="6" t="s">
        <v>16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ht="18" customHeight="1" spans="1:33" x14ac:dyDescent="0.25">
      <c r="A21" s="6">
        <v>15</v>
      </c>
      <c r="B21" s="6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ht="18" customHeight="1" spans="1:33" x14ac:dyDescent="0.25">
      <c r="A22" s="6">
        <v>16</v>
      </c>
      <c r="B22" s="6" t="s">
        <v>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ht="18" customHeight="1" spans="1:33" x14ac:dyDescent="0.25">
      <c r="A23" s="6">
        <v>17</v>
      </c>
      <c r="B23" s="6" t="s">
        <v>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ht="18" customHeight="1" spans="1:33" x14ac:dyDescent="0.25">
      <c r="A24" s="6">
        <v>18</v>
      </c>
      <c r="B24" s="6" t="s">
        <v>16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ht="18" customHeight="1" spans="1:33" x14ac:dyDescent="0.25">
      <c r="A25" s="6">
        <v>19</v>
      </c>
      <c r="B25" s="6" t="s">
        <v>16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ht="18" customHeight="1" spans="1:33" x14ac:dyDescent="0.25">
      <c r="A26" s="6">
        <v>20</v>
      </c>
      <c r="B26" s="6" t="s">
        <v>16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ht="18" customHeight="1" spans="1:33" x14ac:dyDescent="0.25">
      <c r="A27" s="6">
        <v>21</v>
      </c>
      <c r="B27" s="6" t="s">
        <v>16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ht="18" customHeight="1" spans="1:33" x14ac:dyDescent="0.25">
      <c r="A28" s="6">
        <v>22</v>
      </c>
      <c r="B28" s="6" t="s">
        <v>16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ht="18" customHeight="1" spans="1:33" x14ac:dyDescent="0.25">
      <c r="A29" s="6">
        <v>23</v>
      </c>
      <c r="B29" s="6" t="s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ht="18" customHeight="1" spans="1:33" x14ac:dyDescent="0.25">
      <c r="A30" s="6">
        <v>24</v>
      </c>
      <c r="B30" s="6" t="s">
        <v>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ht="18" customHeight="1" spans="1:33" x14ac:dyDescent="0.25">
      <c r="A31" s="6">
        <v>25</v>
      </c>
      <c r="B31" s="6" t="s">
        <v>16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ht="18" customHeight="1" spans="1:33" x14ac:dyDescent="0.25">
      <c r="A32" s="6">
        <v>26</v>
      </c>
      <c r="B32" s="6" t="s">
        <v>16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ht="18" customHeight="1" spans="1:33" x14ac:dyDescent="0.25">
      <c r="A33" s="6">
        <v>27</v>
      </c>
      <c r="B33" s="6" t="s">
        <v>16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ht="18" customHeight="1" spans="1:33" x14ac:dyDescent="0.25">
      <c r="A34" s="6">
        <v>28</v>
      </c>
      <c r="B34" s="6" t="s">
        <v>16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</sheetData>
  <mergeCells count="5">
    <mergeCell ref="A1:AG1"/>
    <mergeCell ref="A2:AG2"/>
    <mergeCell ref="A3:AG3"/>
    <mergeCell ref="A4:AG4"/>
    <mergeCell ref="A5:AG5"/>
  </mergeCells>
  <dataValidations count="1">
    <dataValidation type="list" allowBlank="1" showErrorMessage="1" errorStyle="stop" errorTitle="Marca no reconocida" error="Elige A, F, R, J o N." sqref="C7:AG34">
      <formula1>"A,F,R,J,N"</formula1>
    </dataValidation>
  </dataValidations>
  <pageMargins left="0.25" right="0.25" top="0.3" bottom="0.3" header="0.15" footer="0.15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8" width="15" customWidth="1"/>
  </cols>
  <sheetData>
    <row r="1" spans="1:8" x14ac:dyDescent="0.25">
      <c r="A1" s="8" t="s">
        <v>17</v>
      </c>
      <c r="B1" s="8"/>
      <c r="C1" s="8"/>
      <c r="D1" s="8"/>
      <c r="E1" s="8"/>
      <c r="F1" s="8"/>
      <c r="G1" s="8"/>
      <c r="H1" s="8"/>
    </row>
    <row r="3" spans="1:8" x14ac:dyDescent="0.25">
      <c r="A3" s="9" t="s">
        <v>15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23</v>
      </c>
      <c r="H3" s="10" t="s">
        <v>24</v>
      </c>
    </row>
    <row r="4" spans="1:8" x14ac:dyDescent="0.25">
      <c r="A4" s="11" t="str">
        <f>IF('Asistencia'!B7="","",'Asistencia'!B7)</f>
        <v/>
      </c>
      <c r="B4" s="11">
        <f>COUNTIF('Asistencia'!C7:AG7,"A")</f>
        <v>0</v>
      </c>
      <c r="C4" s="11">
        <f>COUNTIF('Asistencia'!C7:AG7,"F")</f>
        <v>0</v>
      </c>
      <c r="D4" s="11">
        <f>COUNTIF('Asistencia'!C7:AG7,"R")</f>
        <v>0</v>
      </c>
      <c r="E4" s="11">
        <f>COUNTIF('Asistencia'!C7:AG7,"J")</f>
        <v>0</v>
      </c>
      <c r="F4" s="11">
        <f>COUNTIF('Asistencia'!C7:AG7,"N")</f>
        <v>0</v>
      </c>
      <c r="G4" s="11">
        <f>SUM(B4:E4)</f>
        <v>0</v>
      </c>
      <c r="H4" s="12" t="str">
        <f>IF(G4=0,"",(B4+D4)/G4)</f>
        <v/>
      </c>
    </row>
    <row r="5" spans="1:8" x14ac:dyDescent="0.25">
      <c r="A5" s="11" t="str">
        <f>IF('Asistencia'!B8="","",'Asistencia'!B8)</f>
        <v/>
      </c>
      <c r="B5" s="11">
        <f>COUNTIF('Asistencia'!C8:AG8,"A")</f>
        <v>0</v>
      </c>
      <c r="C5" s="11">
        <f>COUNTIF('Asistencia'!C8:AG8,"F")</f>
        <v>0</v>
      </c>
      <c r="D5" s="11">
        <f>COUNTIF('Asistencia'!C8:AG8,"R")</f>
        <v>0</v>
      </c>
      <c r="E5" s="11">
        <f>COUNTIF('Asistencia'!C8:AG8,"J")</f>
        <v>0</v>
      </c>
      <c r="F5" s="11">
        <f>COUNTIF('Asistencia'!C8:AG8,"N")</f>
        <v>0</v>
      </c>
      <c r="G5" s="11">
        <f>SUM(B5:E5)</f>
        <v>0</v>
      </c>
      <c r="H5" s="12" t="str">
        <f>IF(G5=0,"",(B5+D5)/G5)</f>
        <v/>
      </c>
    </row>
    <row r="6" spans="1:8" x14ac:dyDescent="0.25">
      <c r="A6" s="11" t="str">
        <f>IF('Asistencia'!B9="","",'Asistencia'!B9)</f>
        <v/>
      </c>
      <c r="B6" s="11">
        <f>COUNTIF('Asistencia'!C9:AG9,"A")</f>
        <v>0</v>
      </c>
      <c r="C6" s="11">
        <f>COUNTIF('Asistencia'!C9:AG9,"F")</f>
        <v>0</v>
      </c>
      <c r="D6" s="11">
        <f>COUNTIF('Asistencia'!C9:AG9,"R")</f>
        <v>0</v>
      </c>
      <c r="E6" s="11">
        <f>COUNTIF('Asistencia'!C9:AG9,"J")</f>
        <v>0</v>
      </c>
      <c r="F6" s="11">
        <f>COUNTIF('Asistencia'!C9:AG9,"N")</f>
        <v>0</v>
      </c>
      <c r="G6" s="11">
        <f>SUM(B6:E6)</f>
        <v>0</v>
      </c>
      <c r="H6" s="12" t="str">
        <f>IF(G6=0,"",(B6+D6)/G6)</f>
        <v/>
      </c>
    </row>
    <row r="7" spans="1:8" x14ac:dyDescent="0.25">
      <c r="A7" s="11" t="str">
        <f>IF('Asistencia'!B10="","",'Asistencia'!B10)</f>
        <v/>
      </c>
      <c r="B7" s="11">
        <f>COUNTIF('Asistencia'!C10:AG10,"A")</f>
        <v>0</v>
      </c>
      <c r="C7" s="11">
        <f>COUNTIF('Asistencia'!C10:AG10,"F")</f>
        <v>0</v>
      </c>
      <c r="D7" s="11">
        <f>COUNTIF('Asistencia'!C10:AG10,"R")</f>
        <v>0</v>
      </c>
      <c r="E7" s="11">
        <f>COUNTIF('Asistencia'!C10:AG10,"J")</f>
        <v>0</v>
      </c>
      <c r="F7" s="11">
        <f>COUNTIF('Asistencia'!C10:AG10,"N")</f>
        <v>0</v>
      </c>
      <c r="G7" s="11">
        <f>SUM(B7:E7)</f>
        <v>0</v>
      </c>
      <c r="H7" s="12" t="str">
        <f>IF(G7=0,"",(B7+D7)/G7)</f>
        <v/>
      </c>
    </row>
    <row r="8" spans="1:8" x14ac:dyDescent="0.25">
      <c r="A8" s="11" t="str">
        <f>IF('Asistencia'!B11="","",'Asistencia'!B11)</f>
        <v/>
      </c>
      <c r="B8" s="11">
        <f>COUNTIF('Asistencia'!C11:AG11,"A")</f>
        <v>0</v>
      </c>
      <c r="C8" s="11">
        <f>COUNTIF('Asistencia'!C11:AG11,"F")</f>
        <v>0</v>
      </c>
      <c r="D8" s="11">
        <f>COUNTIF('Asistencia'!C11:AG11,"R")</f>
        <v>0</v>
      </c>
      <c r="E8" s="11">
        <f>COUNTIF('Asistencia'!C11:AG11,"J")</f>
        <v>0</v>
      </c>
      <c r="F8" s="11">
        <f>COUNTIF('Asistencia'!C11:AG11,"N")</f>
        <v>0</v>
      </c>
      <c r="G8" s="11">
        <f>SUM(B8:E8)</f>
        <v>0</v>
      </c>
      <c r="H8" s="12" t="str">
        <f>IF(G8=0,"",(B8+D8)/G8)</f>
        <v/>
      </c>
    </row>
    <row r="9" spans="1:8" x14ac:dyDescent="0.25">
      <c r="A9" s="11" t="str">
        <f>IF('Asistencia'!B12="","",'Asistencia'!B12)</f>
        <v/>
      </c>
      <c r="B9" s="11">
        <f>COUNTIF('Asistencia'!C12:AG12,"A")</f>
        <v>0</v>
      </c>
      <c r="C9" s="11">
        <f>COUNTIF('Asistencia'!C12:AG12,"F")</f>
        <v>0</v>
      </c>
      <c r="D9" s="11">
        <f>COUNTIF('Asistencia'!C12:AG12,"R")</f>
        <v>0</v>
      </c>
      <c r="E9" s="11">
        <f>COUNTIF('Asistencia'!C12:AG12,"J")</f>
        <v>0</v>
      </c>
      <c r="F9" s="11">
        <f>COUNTIF('Asistencia'!C12:AG12,"N")</f>
        <v>0</v>
      </c>
      <c r="G9" s="11">
        <f>SUM(B9:E9)</f>
        <v>0</v>
      </c>
      <c r="H9" s="12" t="str">
        <f>IF(G9=0,"",(B9+D9)/G9)</f>
        <v/>
      </c>
    </row>
    <row r="10" spans="1:8" x14ac:dyDescent="0.25">
      <c r="A10" s="11" t="str">
        <f>IF('Asistencia'!B13="","",'Asistencia'!B13)</f>
        <v/>
      </c>
      <c r="B10" s="11">
        <f>COUNTIF('Asistencia'!C13:AG13,"A")</f>
        <v>0</v>
      </c>
      <c r="C10" s="11">
        <f>COUNTIF('Asistencia'!C13:AG13,"F")</f>
        <v>0</v>
      </c>
      <c r="D10" s="11">
        <f>COUNTIF('Asistencia'!C13:AG13,"R")</f>
        <v>0</v>
      </c>
      <c r="E10" s="11">
        <f>COUNTIF('Asistencia'!C13:AG13,"J")</f>
        <v>0</v>
      </c>
      <c r="F10" s="11">
        <f>COUNTIF('Asistencia'!C13:AG13,"N")</f>
        <v>0</v>
      </c>
      <c r="G10" s="11">
        <f>SUM(B10:E10)</f>
        <v>0</v>
      </c>
      <c r="H10" s="12" t="str">
        <f>IF(G10=0,"",(B10+D10)/G10)</f>
        <v/>
      </c>
    </row>
    <row r="11" spans="1:8" x14ac:dyDescent="0.25">
      <c r="A11" s="11" t="str">
        <f>IF('Asistencia'!B14="","",'Asistencia'!B14)</f>
        <v/>
      </c>
      <c r="B11" s="11">
        <f>COUNTIF('Asistencia'!C14:AG14,"A")</f>
        <v>0</v>
      </c>
      <c r="C11" s="11">
        <f>COUNTIF('Asistencia'!C14:AG14,"F")</f>
        <v>0</v>
      </c>
      <c r="D11" s="11">
        <f>COUNTIF('Asistencia'!C14:AG14,"R")</f>
        <v>0</v>
      </c>
      <c r="E11" s="11">
        <f>COUNTIF('Asistencia'!C14:AG14,"J")</f>
        <v>0</v>
      </c>
      <c r="F11" s="11">
        <f>COUNTIF('Asistencia'!C14:AG14,"N")</f>
        <v>0</v>
      </c>
      <c r="G11" s="11">
        <f>SUM(B11:E11)</f>
        <v>0</v>
      </c>
      <c r="H11" s="12" t="str">
        <f>IF(G11=0,"",(B11+D11)/G11)</f>
        <v/>
      </c>
    </row>
    <row r="12" spans="1:8" x14ac:dyDescent="0.25">
      <c r="A12" s="11" t="str">
        <f>IF('Asistencia'!B15="","",'Asistencia'!B15)</f>
        <v/>
      </c>
      <c r="B12" s="11">
        <f>COUNTIF('Asistencia'!C15:AG15,"A")</f>
        <v>0</v>
      </c>
      <c r="C12" s="11">
        <f>COUNTIF('Asistencia'!C15:AG15,"F")</f>
        <v>0</v>
      </c>
      <c r="D12" s="11">
        <f>COUNTIF('Asistencia'!C15:AG15,"R")</f>
        <v>0</v>
      </c>
      <c r="E12" s="11">
        <f>COUNTIF('Asistencia'!C15:AG15,"J")</f>
        <v>0</v>
      </c>
      <c r="F12" s="11">
        <f>COUNTIF('Asistencia'!C15:AG15,"N")</f>
        <v>0</v>
      </c>
      <c r="G12" s="11">
        <f>SUM(B12:E12)</f>
        <v>0</v>
      </c>
      <c r="H12" s="12" t="str">
        <f>IF(G12=0,"",(B12+D12)/G12)</f>
        <v/>
      </c>
    </row>
    <row r="13" spans="1:8" x14ac:dyDescent="0.25">
      <c r="A13" s="11" t="str">
        <f>IF('Asistencia'!B16="","",'Asistencia'!B16)</f>
        <v/>
      </c>
      <c r="B13" s="11">
        <f>COUNTIF('Asistencia'!C16:AG16,"A")</f>
        <v>0</v>
      </c>
      <c r="C13" s="11">
        <f>COUNTIF('Asistencia'!C16:AG16,"F")</f>
        <v>0</v>
      </c>
      <c r="D13" s="11">
        <f>COUNTIF('Asistencia'!C16:AG16,"R")</f>
        <v>0</v>
      </c>
      <c r="E13" s="11">
        <f>COUNTIF('Asistencia'!C16:AG16,"J")</f>
        <v>0</v>
      </c>
      <c r="F13" s="11">
        <f>COUNTIF('Asistencia'!C16:AG16,"N")</f>
        <v>0</v>
      </c>
      <c r="G13" s="11">
        <f>SUM(B13:E13)</f>
        <v>0</v>
      </c>
      <c r="H13" s="12" t="str">
        <f>IF(G13=0,"",(B13+D13)/G13)</f>
        <v/>
      </c>
    </row>
    <row r="14" spans="1:8" x14ac:dyDescent="0.25">
      <c r="A14" s="11" t="str">
        <f>IF('Asistencia'!B17="","",'Asistencia'!B17)</f>
        <v/>
      </c>
      <c r="B14" s="11">
        <f>COUNTIF('Asistencia'!C17:AG17,"A")</f>
        <v>0</v>
      </c>
      <c r="C14" s="11">
        <f>COUNTIF('Asistencia'!C17:AG17,"F")</f>
        <v>0</v>
      </c>
      <c r="D14" s="11">
        <f>COUNTIF('Asistencia'!C17:AG17,"R")</f>
        <v>0</v>
      </c>
      <c r="E14" s="11">
        <f>COUNTIF('Asistencia'!C17:AG17,"J")</f>
        <v>0</v>
      </c>
      <c r="F14" s="11">
        <f>COUNTIF('Asistencia'!C17:AG17,"N")</f>
        <v>0</v>
      </c>
      <c r="G14" s="11">
        <f>SUM(B14:E14)</f>
        <v>0</v>
      </c>
      <c r="H14" s="12" t="str">
        <f>IF(G14=0,"",(B14+D14)/G14)</f>
        <v/>
      </c>
    </row>
    <row r="15" spans="1:8" x14ac:dyDescent="0.25">
      <c r="A15" s="11" t="str">
        <f>IF('Asistencia'!B18="","",'Asistencia'!B18)</f>
        <v/>
      </c>
      <c r="B15" s="11">
        <f>COUNTIF('Asistencia'!C18:AG18,"A")</f>
        <v>0</v>
      </c>
      <c r="C15" s="11">
        <f>COUNTIF('Asistencia'!C18:AG18,"F")</f>
        <v>0</v>
      </c>
      <c r="D15" s="11">
        <f>COUNTIF('Asistencia'!C18:AG18,"R")</f>
        <v>0</v>
      </c>
      <c r="E15" s="11">
        <f>COUNTIF('Asistencia'!C18:AG18,"J")</f>
        <v>0</v>
      </c>
      <c r="F15" s="11">
        <f>COUNTIF('Asistencia'!C18:AG18,"N")</f>
        <v>0</v>
      </c>
      <c r="G15" s="11">
        <f>SUM(B15:E15)</f>
        <v>0</v>
      </c>
      <c r="H15" s="12" t="str">
        <f>IF(G15=0,"",(B15+D15)/G15)</f>
        <v/>
      </c>
    </row>
    <row r="16" spans="1:8" x14ac:dyDescent="0.25">
      <c r="A16" s="11" t="str">
        <f>IF('Asistencia'!B19="","",'Asistencia'!B19)</f>
        <v/>
      </c>
      <c r="B16" s="11">
        <f>COUNTIF('Asistencia'!C19:AG19,"A")</f>
        <v>0</v>
      </c>
      <c r="C16" s="11">
        <f>COUNTIF('Asistencia'!C19:AG19,"F")</f>
        <v>0</v>
      </c>
      <c r="D16" s="11">
        <f>COUNTIF('Asistencia'!C19:AG19,"R")</f>
        <v>0</v>
      </c>
      <c r="E16" s="11">
        <f>COUNTIF('Asistencia'!C19:AG19,"J")</f>
        <v>0</v>
      </c>
      <c r="F16" s="11">
        <f>COUNTIF('Asistencia'!C19:AG19,"N")</f>
        <v>0</v>
      </c>
      <c r="G16" s="11">
        <f>SUM(B16:E16)</f>
        <v>0</v>
      </c>
      <c r="H16" s="12" t="str">
        <f>IF(G16=0,"",(B16+D16)/G16)</f>
        <v/>
      </c>
    </row>
    <row r="17" spans="1:8" x14ac:dyDescent="0.25">
      <c r="A17" s="11" t="str">
        <f>IF('Asistencia'!B20="","",'Asistencia'!B20)</f>
        <v/>
      </c>
      <c r="B17" s="11">
        <f>COUNTIF('Asistencia'!C20:AG20,"A")</f>
        <v>0</v>
      </c>
      <c r="C17" s="11">
        <f>COUNTIF('Asistencia'!C20:AG20,"F")</f>
        <v>0</v>
      </c>
      <c r="D17" s="11">
        <f>COUNTIF('Asistencia'!C20:AG20,"R")</f>
        <v>0</v>
      </c>
      <c r="E17" s="11">
        <f>COUNTIF('Asistencia'!C20:AG20,"J")</f>
        <v>0</v>
      </c>
      <c r="F17" s="11">
        <f>COUNTIF('Asistencia'!C20:AG20,"N")</f>
        <v>0</v>
      </c>
      <c r="G17" s="11">
        <f>SUM(B17:E17)</f>
        <v>0</v>
      </c>
      <c r="H17" s="12" t="str">
        <f>IF(G17=0,"",(B17+D17)/G17)</f>
        <v/>
      </c>
    </row>
    <row r="18" spans="1:8" x14ac:dyDescent="0.25">
      <c r="A18" s="11" t="str">
        <f>IF('Asistencia'!B21="","",'Asistencia'!B21)</f>
        <v/>
      </c>
      <c r="B18" s="11">
        <f>COUNTIF('Asistencia'!C21:AG21,"A")</f>
        <v>0</v>
      </c>
      <c r="C18" s="11">
        <f>COUNTIF('Asistencia'!C21:AG21,"F")</f>
        <v>0</v>
      </c>
      <c r="D18" s="11">
        <f>COUNTIF('Asistencia'!C21:AG21,"R")</f>
        <v>0</v>
      </c>
      <c r="E18" s="11">
        <f>COUNTIF('Asistencia'!C21:AG21,"J")</f>
        <v>0</v>
      </c>
      <c r="F18" s="11">
        <f>COUNTIF('Asistencia'!C21:AG21,"N")</f>
        <v>0</v>
      </c>
      <c r="G18" s="11">
        <f>SUM(B18:E18)</f>
        <v>0</v>
      </c>
      <c r="H18" s="12" t="str">
        <f>IF(G18=0,"",(B18+D18)/G18)</f>
        <v/>
      </c>
    </row>
    <row r="19" spans="1:8" x14ac:dyDescent="0.25">
      <c r="A19" s="11" t="str">
        <f>IF('Asistencia'!B22="","",'Asistencia'!B22)</f>
        <v/>
      </c>
      <c r="B19" s="11">
        <f>COUNTIF('Asistencia'!C22:AG22,"A")</f>
        <v>0</v>
      </c>
      <c r="C19" s="11">
        <f>COUNTIF('Asistencia'!C22:AG22,"F")</f>
        <v>0</v>
      </c>
      <c r="D19" s="11">
        <f>COUNTIF('Asistencia'!C22:AG22,"R")</f>
        <v>0</v>
      </c>
      <c r="E19" s="11">
        <f>COUNTIF('Asistencia'!C22:AG22,"J")</f>
        <v>0</v>
      </c>
      <c r="F19" s="11">
        <f>COUNTIF('Asistencia'!C22:AG22,"N")</f>
        <v>0</v>
      </c>
      <c r="G19" s="11">
        <f>SUM(B19:E19)</f>
        <v>0</v>
      </c>
      <c r="H19" s="12" t="str">
        <f>IF(G19=0,"",(B19+D19)/G19)</f>
        <v/>
      </c>
    </row>
    <row r="20" spans="1:8" x14ac:dyDescent="0.25">
      <c r="A20" s="11" t="str">
        <f>IF('Asistencia'!B23="","",'Asistencia'!B23)</f>
        <v/>
      </c>
      <c r="B20" s="11">
        <f>COUNTIF('Asistencia'!C23:AG23,"A")</f>
        <v>0</v>
      </c>
      <c r="C20" s="11">
        <f>COUNTIF('Asistencia'!C23:AG23,"F")</f>
        <v>0</v>
      </c>
      <c r="D20" s="11">
        <f>COUNTIF('Asistencia'!C23:AG23,"R")</f>
        <v>0</v>
      </c>
      <c r="E20" s="11">
        <f>COUNTIF('Asistencia'!C23:AG23,"J")</f>
        <v>0</v>
      </c>
      <c r="F20" s="11">
        <f>COUNTIF('Asistencia'!C23:AG23,"N")</f>
        <v>0</v>
      </c>
      <c r="G20" s="11">
        <f>SUM(B20:E20)</f>
        <v>0</v>
      </c>
      <c r="H20" s="12" t="str">
        <f>IF(G20=0,"",(B20+D20)/G20)</f>
        <v/>
      </c>
    </row>
    <row r="21" spans="1:8" x14ac:dyDescent="0.25">
      <c r="A21" s="11" t="str">
        <f>IF('Asistencia'!B24="","",'Asistencia'!B24)</f>
        <v/>
      </c>
      <c r="B21" s="11">
        <f>COUNTIF('Asistencia'!C24:AG24,"A")</f>
        <v>0</v>
      </c>
      <c r="C21" s="11">
        <f>COUNTIF('Asistencia'!C24:AG24,"F")</f>
        <v>0</v>
      </c>
      <c r="D21" s="11">
        <f>COUNTIF('Asistencia'!C24:AG24,"R")</f>
        <v>0</v>
      </c>
      <c r="E21" s="11">
        <f>COUNTIF('Asistencia'!C24:AG24,"J")</f>
        <v>0</v>
      </c>
      <c r="F21" s="11">
        <f>COUNTIF('Asistencia'!C24:AG24,"N")</f>
        <v>0</v>
      </c>
      <c r="G21" s="11">
        <f>SUM(B21:E21)</f>
        <v>0</v>
      </c>
      <c r="H21" s="12" t="str">
        <f>IF(G21=0,"",(B21+D21)/G21)</f>
        <v/>
      </c>
    </row>
    <row r="22" spans="1:8" x14ac:dyDescent="0.25">
      <c r="A22" s="11" t="str">
        <f>IF('Asistencia'!B25="","",'Asistencia'!B25)</f>
        <v/>
      </c>
      <c r="B22" s="11">
        <f>COUNTIF('Asistencia'!C25:AG25,"A")</f>
        <v>0</v>
      </c>
      <c r="C22" s="11">
        <f>COUNTIF('Asistencia'!C25:AG25,"F")</f>
        <v>0</v>
      </c>
      <c r="D22" s="11">
        <f>COUNTIF('Asistencia'!C25:AG25,"R")</f>
        <v>0</v>
      </c>
      <c r="E22" s="11">
        <f>COUNTIF('Asistencia'!C25:AG25,"J")</f>
        <v>0</v>
      </c>
      <c r="F22" s="11">
        <f>COUNTIF('Asistencia'!C25:AG25,"N")</f>
        <v>0</v>
      </c>
      <c r="G22" s="11">
        <f>SUM(B22:E22)</f>
        <v>0</v>
      </c>
      <c r="H22" s="12" t="str">
        <f>IF(G22=0,"",(B22+D22)/G22)</f>
        <v/>
      </c>
    </row>
    <row r="23" spans="1:8" x14ac:dyDescent="0.25">
      <c r="A23" s="11" t="str">
        <f>IF('Asistencia'!B26="","",'Asistencia'!B26)</f>
        <v/>
      </c>
      <c r="B23" s="11">
        <f>COUNTIF('Asistencia'!C26:AG26,"A")</f>
        <v>0</v>
      </c>
      <c r="C23" s="11">
        <f>COUNTIF('Asistencia'!C26:AG26,"F")</f>
        <v>0</v>
      </c>
      <c r="D23" s="11">
        <f>COUNTIF('Asistencia'!C26:AG26,"R")</f>
        <v>0</v>
      </c>
      <c r="E23" s="11">
        <f>COUNTIF('Asistencia'!C26:AG26,"J")</f>
        <v>0</v>
      </c>
      <c r="F23" s="11">
        <f>COUNTIF('Asistencia'!C26:AG26,"N")</f>
        <v>0</v>
      </c>
      <c r="G23" s="11">
        <f>SUM(B23:E23)</f>
        <v>0</v>
      </c>
      <c r="H23" s="12" t="str">
        <f>IF(G23=0,"",(B23+D23)/G23)</f>
        <v/>
      </c>
    </row>
    <row r="24" spans="1:8" x14ac:dyDescent="0.25">
      <c r="A24" s="11" t="str">
        <f>IF('Asistencia'!B27="","",'Asistencia'!B27)</f>
        <v/>
      </c>
      <c r="B24" s="11">
        <f>COUNTIF('Asistencia'!C27:AG27,"A")</f>
        <v>0</v>
      </c>
      <c r="C24" s="11">
        <f>COUNTIF('Asistencia'!C27:AG27,"F")</f>
        <v>0</v>
      </c>
      <c r="D24" s="11">
        <f>COUNTIF('Asistencia'!C27:AG27,"R")</f>
        <v>0</v>
      </c>
      <c r="E24" s="11">
        <f>COUNTIF('Asistencia'!C27:AG27,"J")</f>
        <v>0</v>
      </c>
      <c r="F24" s="11">
        <f>COUNTIF('Asistencia'!C27:AG27,"N")</f>
        <v>0</v>
      </c>
      <c r="G24" s="11">
        <f>SUM(B24:E24)</f>
        <v>0</v>
      </c>
      <c r="H24" s="12" t="str">
        <f>IF(G24=0,"",(B24+D24)/G24)</f>
        <v/>
      </c>
    </row>
    <row r="25" spans="1:8" x14ac:dyDescent="0.25">
      <c r="A25" s="11" t="str">
        <f>IF('Asistencia'!B28="","",'Asistencia'!B28)</f>
        <v/>
      </c>
      <c r="B25" s="11">
        <f>COUNTIF('Asistencia'!C28:AG28,"A")</f>
        <v>0</v>
      </c>
      <c r="C25" s="11">
        <f>COUNTIF('Asistencia'!C28:AG28,"F")</f>
        <v>0</v>
      </c>
      <c r="D25" s="11">
        <f>COUNTIF('Asistencia'!C28:AG28,"R")</f>
        <v>0</v>
      </c>
      <c r="E25" s="11">
        <f>COUNTIF('Asistencia'!C28:AG28,"J")</f>
        <v>0</v>
      </c>
      <c r="F25" s="11">
        <f>COUNTIF('Asistencia'!C28:AG28,"N")</f>
        <v>0</v>
      </c>
      <c r="G25" s="11">
        <f>SUM(B25:E25)</f>
        <v>0</v>
      </c>
      <c r="H25" s="12" t="str">
        <f>IF(G25=0,"",(B25+D25)/G25)</f>
        <v/>
      </c>
    </row>
    <row r="26" spans="1:8" x14ac:dyDescent="0.25">
      <c r="A26" s="11" t="str">
        <f>IF('Asistencia'!B29="","",'Asistencia'!B29)</f>
        <v/>
      </c>
      <c r="B26" s="11">
        <f>COUNTIF('Asistencia'!C29:AG29,"A")</f>
        <v>0</v>
      </c>
      <c r="C26" s="11">
        <f>COUNTIF('Asistencia'!C29:AG29,"F")</f>
        <v>0</v>
      </c>
      <c r="D26" s="11">
        <f>COUNTIF('Asistencia'!C29:AG29,"R")</f>
        <v>0</v>
      </c>
      <c r="E26" s="11">
        <f>COUNTIF('Asistencia'!C29:AG29,"J")</f>
        <v>0</v>
      </c>
      <c r="F26" s="11">
        <f>COUNTIF('Asistencia'!C29:AG29,"N")</f>
        <v>0</v>
      </c>
      <c r="G26" s="11">
        <f>SUM(B26:E26)</f>
        <v>0</v>
      </c>
      <c r="H26" s="12" t="str">
        <f>IF(G26=0,"",(B26+D26)/G26)</f>
        <v/>
      </c>
    </row>
    <row r="27" spans="1:8" x14ac:dyDescent="0.25">
      <c r="A27" s="11" t="str">
        <f>IF('Asistencia'!B30="","",'Asistencia'!B30)</f>
        <v/>
      </c>
      <c r="B27" s="11">
        <f>COUNTIF('Asistencia'!C30:AG30,"A")</f>
        <v>0</v>
      </c>
      <c r="C27" s="11">
        <f>COUNTIF('Asistencia'!C30:AG30,"F")</f>
        <v>0</v>
      </c>
      <c r="D27" s="11">
        <f>COUNTIF('Asistencia'!C30:AG30,"R")</f>
        <v>0</v>
      </c>
      <c r="E27" s="11">
        <f>COUNTIF('Asistencia'!C30:AG30,"J")</f>
        <v>0</v>
      </c>
      <c r="F27" s="11">
        <f>COUNTIF('Asistencia'!C30:AG30,"N")</f>
        <v>0</v>
      </c>
      <c r="G27" s="11">
        <f>SUM(B27:E27)</f>
        <v>0</v>
      </c>
      <c r="H27" s="12" t="str">
        <f>IF(G27=0,"",(B27+D27)/G27)</f>
        <v/>
      </c>
    </row>
    <row r="28" spans="1:8" x14ac:dyDescent="0.25">
      <c r="A28" s="11" t="str">
        <f>IF('Asistencia'!B31="","",'Asistencia'!B31)</f>
        <v/>
      </c>
      <c r="B28" s="11">
        <f>COUNTIF('Asistencia'!C31:AG31,"A")</f>
        <v>0</v>
      </c>
      <c r="C28" s="11">
        <f>COUNTIF('Asistencia'!C31:AG31,"F")</f>
        <v>0</v>
      </c>
      <c r="D28" s="11">
        <f>COUNTIF('Asistencia'!C31:AG31,"R")</f>
        <v>0</v>
      </c>
      <c r="E28" s="11">
        <f>COUNTIF('Asistencia'!C31:AG31,"J")</f>
        <v>0</v>
      </c>
      <c r="F28" s="11">
        <f>COUNTIF('Asistencia'!C31:AG31,"N")</f>
        <v>0</v>
      </c>
      <c r="G28" s="11">
        <f>SUM(B28:E28)</f>
        <v>0</v>
      </c>
      <c r="H28" s="12" t="str">
        <f>IF(G28=0,"",(B28+D28)/G28)</f>
        <v/>
      </c>
    </row>
    <row r="29" spans="1:8" x14ac:dyDescent="0.25">
      <c r="A29" s="11" t="str">
        <f>IF('Asistencia'!B32="","",'Asistencia'!B32)</f>
        <v/>
      </c>
      <c r="B29" s="11">
        <f>COUNTIF('Asistencia'!C32:AG32,"A")</f>
        <v>0</v>
      </c>
      <c r="C29" s="11">
        <f>COUNTIF('Asistencia'!C32:AG32,"F")</f>
        <v>0</v>
      </c>
      <c r="D29" s="11">
        <f>COUNTIF('Asistencia'!C32:AG32,"R")</f>
        <v>0</v>
      </c>
      <c r="E29" s="11">
        <f>COUNTIF('Asistencia'!C32:AG32,"J")</f>
        <v>0</v>
      </c>
      <c r="F29" s="11">
        <f>COUNTIF('Asistencia'!C32:AG32,"N")</f>
        <v>0</v>
      </c>
      <c r="G29" s="11">
        <f>SUM(B29:E29)</f>
        <v>0</v>
      </c>
      <c r="H29" s="12" t="str">
        <f>IF(G29=0,"",(B29+D29)/G29)</f>
        <v/>
      </c>
    </row>
    <row r="30" spans="1:8" x14ac:dyDescent="0.25">
      <c r="A30" s="11" t="str">
        <f>IF('Asistencia'!B33="","",'Asistencia'!B33)</f>
        <v/>
      </c>
      <c r="B30" s="11">
        <f>COUNTIF('Asistencia'!C33:AG33,"A")</f>
        <v>0</v>
      </c>
      <c r="C30" s="11">
        <f>COUNTIF('Asistencia'!C33:AG33,"F")</f>
        <v>0</v>
      </c>
      <c r="D30" s="11">
        <f>COUNTIF('Asistencia'!C33:AG33,"R")</f>
        <v>0</v>
      </c>
      <c r="E30" s="11">
        <f>COUNTIF('Asistencia'!C33:AG33,"J")</f>
        <v>0</v>
      </c>
      <c r="F30" s="11">
        <f>COUNTIF('Asistencia'!C33:AG33,"N")</f>
        <v>0</v>
      </c>
      <c r="G30" s="11">
        <f>SUM(B30:E30)</f>
        <v>0</v>
      </c>
      <c r="H30" s="12" t="str">
        <f>IF(G30=0,"",(B30+D30)/G30)</f>
        <v/>
      </c>
    </row>
    <row r="31" spans="1:8" x14ac:dyDescent="0.25">
      <c r="A31" s="11" t="str">
        <f>IF('Asistencia'!B34="","",'Asistencia'!B34)</f>
        <v/>
      </c>
      <c r="B31" s="11">
        <f>COUNTIF('Asistencia'!C34:AG34,"A")</f>
        <v>0</v>
      </c>
      <c r="C31" s="11">
        <f>COUNTIF('Asistencia'!C34:AG34,"F")</f>
        <v>0</v>
      </c>
      <c r="D31" s="11">
        <f>COUNTIF('Asistencia'!C34:AG34,"R")</f>
        <v>0</v>
      </c>
      <c r="E31" s="11">
        <f>COUNTIF('Asistencia'!C34:AG34,"J")</f>
        <v>0</v>
      </c>
      <c r="F31" s="11">
        <f>COUNTIF('Asistencia'!C34:AG34,"N")</f>
        <v>0</v>
      </c>
      <c r="G31" s="11">
        <f>SUM(B31:E31)</f>
        <v>0</v>
      </c>
      <c r="H31" s="12" t="str">
        <f>IF(G31=0,"",(B31+D31)/G31)</f>
        <v/>
      </c>
    </row>
  </sheetData>
  <mergeCells count="1">
    <mergeCell ref="A1:H1"/>
  </mergeCells>
  <pageMargins left="0.7" right="0.7" top="0.75" bottom="0.75" header="0.3" footer="0.3"/>
  <pageSetup paperSize="1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Asistencia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Lista de asistencia (cuadrícula del mes) · Formato para llenar e imprimir · Formatos México</dc:title>
  <dc:subject>Lista de asistencia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